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 Office\Desktop\"/>
    </mc:Choice>
  </mc:AlternateContent>
  <xr:revisionPtr revIDLastSave="0" documentId="13_ncr:1_{2ED00A93-E4F2-4BDF-B9E5-04B959293D1E}" xr6:coauthVersionLast="47" xr6:coauthVersionMax="47" xr10:uidLastSave="{00000000-0000-0000-0000-000000000000}"/>
  <bookViews>
    <workbookView xWindow="28680" yWindow="-120" windowWidth="29040" windowHeight="15840" xr2:uid="{4B9CA6BE-14DA-4060-9C08-F05AC23DB44A}"/>
  </bookViews>
  <sheets>
    <sheet name="Mood To Ea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C22" i="1"/>
  <c r="B13" i="1"/>
  <c r="B15" i="1" s="1"/>
  <c r="C21" i="1"/>
  <c r="B16" i="1"/>
  <c r="B7" i="1"/>
  <c r="B8" i="1" s="1"/>
  <c r="B17" i="1" l="1"/>
  <c r="B18" i="1" s="1"/>
  <c r="D22" i="1" l="1"/>
  <c r="E22" i="1" s="1"/>
  <c r="F22" i="1" s="1"/>
  <c r="D21" i="1"/>
  <c r="E21" i="1" s="1"/>
  <c r="F21" i="1" s="1"/>
</calcChain>
</file>

<file path=xl/sharedStrings.xml><?xml version="1.0" encoding="utf-8"?>
<sst xmlns="http://schemas.openxmlformats.org/spreadsheetml/2006/main" count="22" uniqueCount="21">
  <si>
    <t>Stripe</t>
  </si>
  <si>
    <t>Average Tranasction</t>
  </si>
  <si>
    <t>Sales Commision</t>
  </si>
  <si>
    <t>Fixed</t>
  </si>
  <si>
    <t>Commisions Paid</t>
  </si>
  <si>
    <t>Total Sales</t>
  </si>
  <si>
    <t>Balance To Bank</t>
  </si>
  <si>
    <t>Fixed Commision/Charge</t>
  </si>
  <si>
    <t>Total Commision</t>
  </si>
  <si>
    <t>Fixed Convenience fees</t>
  </si>
  <si>
    <t>Average Transaction</t>
  </si>
  <si>
    <t xml:space="preserve">Percentage of Sale Conv Fee </t>
  </si>
  <si>
    <t>You lost / Gained</t>
  </si>
  <si>
    <t>Balance to bank per single transaction</t>
  </si>
  <si>
    <t>Your Store Stats</t>
  </si>
  <si>
    <t>How many Charges / invoices</t>
  </si>
  <si>
    <t>In Bank</t>
  </si>
  <si>
    <t>Client Loyalty Point</t>
  </si>
  <si>
    <t>Total Loyalty Points Given</t>
  </si>
  <si>
    <t>Loyalty points given to each client</t>
  </si>
  <si>
    <t>Just fill the cells  in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</si>
</sst>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1" fillId="2" borderId="1" xfId="1" applyNumberFormat="1"/>
    <xf numFmtId="164" fontId="2" fillId="0" borderId="0" xfId="0" applyNumberFormat="1" applyFont="1"/>
    <xf numFmtId="0" fontId="1" fillId="2" borderId="1" xfId="1" applyNumberFormat="1"/>
    <xf numFmtId="0" fontId="0" fillId="0" borderId="0" xfId="0" applyAlignment="1">
      <alignment horizontal="center"/>
    </xf>
    <xf numFmtId="0" fontId="3" fillId="2" borderId="0" xfId="1" applyFont="1" applyBorder="1" applyAlignment="1">
      <alignment horizontal="center"/>
    </xf>
    <xf numFmtId="9" fontId="4" fillId="0" borderId="0" xfId="0" applyNumberFormat="1" applyFont="1"/>
    <xf numFmtId="0" fontId="2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1" fillId="2" borderId="1" xfId="1" applyNumberFormat="1"/>
  </cellXfs>
  <cellStyles count="2">
    <cellStyle name="Input" xfId="1" builtinId="20"/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0445B-4427-4D9D-B0D6-C2D7FC883640}">
  <dimension ref="A1:F28"/>
  <sheetViews>
    <sheetView tabSelected="1" workbookViewId="0">
      <selection activeCell="A2" sqref="A2"/>
    </sheetView>
  </sheetViews>
  <sheetFormatPr defaultRowHeight="15" x14ac:dyDescent="0.25"/>
  <cols>
    <col min="1" max="1" width="38.42578125" customWidth="1"/>
    <col min="2" max="3" width="19.5703125" customWidth="1"/>
    <col min="5" max="5" width="16.28515625" style="7" customWidth="1"/>
  </cols>
  <sheetData>
    <row r="1" spans="1:5" x14ac:dyDescent="0.25">
      <c r="A1" s="8" t="s">
        <v>20</v>
      </c>
      <c r="B1" s="8"/>
      <c r="C1" s="8"/>
      <c r="D1" s="8"/>
      <c r="E1" s="8"/>
    </row>
    <row r="2" spans="1:5" x14ac:dyDescent="0.25">
      <c r="A2" s="9" t="s">
        <v>0</v>
      </c>
    </row>
    <row r="3" spans="1:5" x14ac:dyDescent="0.25">
      <c r="A3" t="s">
        <v>2</v>
      </c>
      <c r="B3" s="2">
        <v>2.9000000000000001E-2</v>
      </c>
      <c r="C3" s="2"/>
    </row>
    <row r="4" spans="1:5" x14ac:dyDescent="0.25">
      <c r="A4" t="s">
        <v>3</v>
      </c>
      <c r="B4">
        <v>0.3</v>
      </c>
      <c r="C4" s="3"/>
    </row>
    <row r="5" spans="1:5" x14ac:dyDescent="0.25">
      <c r="B5" s="3"/>
      <c r="C5" s="3"/>
    </row>
    <row r="6" spans="1:5" x14ac:dyDescent="0.25">
      <c r="A6" t="s">
        <v>1</v>
      </c>
      <c r="B6" s="4">
        <v>15</v>
      </c>
    </row>
    <row r="7" spans="1:5" x14ac:dyDescent="0.25">
      <c r="A7" t="s">
        <v>4</v>
      </c>
      <c r="B7" s="5">
        <f>B6*B3+$B$4</f>
        <v>0.73499999999999999</v>
      </c>
    </row>
    <row r="8" spans="1:5" x14ac:dyDescent="0.25">
      <c r="A8" t="s">
        <v>13</v>
      </c>
      <c r="B8" s="3">
        <f>B6-B7</f>
        <v>14.265000000000001</v>
      </c>
    </row>
    <row r="9" spans="1:5" x14ac:dyDescent="0.25">
      <c r="B9" s="3"/>
    </row>
    <row r="10" spans="1:5" x14ac:dyDescent="0.25">
      <c r="A10" s="11" t="s">
        <v>14</v>
      </c>
      <c r="B10" s="3"/>
    </row>
    <row r="11" spans="1:5" x14ac:dyDescent="0.25">
      <c r="A11" t="s">
        <v>10</v>
      </c>
      <c r="B11" s="4">
        <v>15</v>
      </c>
    </row>
    <row r="12" spans="1:5" x14ac:dyDescent="0.25">
      <c r="A12" t="s">
        <v>15</v>
      </c>
      <c r="B12" s="6">
        <v>10</v>
      </c>
    </row>
    <row r="13" spans="1:5" s="10" customFormat="1" x14ac:dyDescent="0.25">
      <c r="A13" s="10" t="s">
        <v>5</v>
      </c>
      <c r="B13" s="5">
        <f>B11*B12</f>
        <v>150</v>
      </c>
      <c r="C13" s="5"/>
      <c r="E13" s="13"/>
    </row>
    <row r="15" spans="1:5" x14ac:dyDescent="0.25">
      <c r="A15" t="s">
        <v>2</v>
      </c>
      <c r="B15" s="3">
        <f>B13*$B$3</f>
        <v>4.3500000000000005</v>
      </c>
      <c r="C15" s="3"/>
    </row>
    <row r="16" spans="1:5" x14ac:dyDescent="0.25">
      <c r="A16" t="s">
        <v>7</v>
      </c>
      <c r="B16" s="3">
        <f>B12*B4</f>
        <v>3</v>
      </c>
      <c r="C16" s="3"/>
    </row>
    <row r="17" spans="1:6" x14ac:dyDescent="0.25">
      <c r="A17" t="s">
        <v>8</v>
      </c>
      <c r="B17" s="5">
        <f>B15+B16</f>
        <v>7.3500000000000005</v>
      </c>
      <c r="C17" s="5"/>
    </row>
    <row r="18" spans="1:6" x14ac:dyDescent="0.25">
      <c r="A18" t="s">
        <v>6</v>
      </c>
      <c r="B18" s="3">
        <f>B13-B17</f>
        <v>142.65</v>
      </c>
      <c r="C18" s="3"/>
      <c r="D18" s="3"/>
    </row>
    <row r="20" spans="1:6" x14ac:dyDescent="0.25">
      <c r="D20" t="s">
        <v>16</v>
      </c>
      <c r="E20" s="7" t="s">
        <v>12</v>
      </c>
    </row>
    <row r="21" spans="1:6" x14ac:dyDescent="0.25">
      <c r="A21" t="s">
        <v>9</v>
      </c>
      <c r="B21">
        <v>1</v>
      </c>
      <c r="C21" s="3">
        <f>B21*B12</f>
        <v>10</v>
      </c>
      <c r="D21" s="3">
        <f>B18+C21</f>
        <v>152.65</v>
      </c>
      <c r="E21" s="12">
        <f>D21 - B13</f>
        <v>2.6500000000000057</v>
      </c>
      <c r="F21" t="str">
        <f>IF(E21&gt;0,"Gained", "Lost")</f>
        <v>Gained</v>
      </c>
    </row>
    <row r="22" spans="1:6" x14ac:dyDescent="0.25">
      <c r="A22" t="s">
        <v>11</v>
      </c>
      <c r="B22" s="1">
        <v>0.03</v>
      </c>
      <c r="C22" s="3">
        <f>(B11*B12)*B22</f>
        <v>4.5</v>
      </c>
      <c r="D22" s="3">
        <f>B18+C22</f>
        <v>147.15</v>
      </c>
      <c r="E22" s="12">
        <f>D22-B13</f>
        <v>-2.8499999999999943</v>
      </c>
      <c r="F22" t="str">
        <f>IF(E22&gt;0,"Gained", "Lost")</f>
        <v>Lost</v>
      </c>
    </row>
    <row r="23" spans="1:6" x14ac:dyDescent="0.25">
      <c r="B23" s="3"/>
      <c r="C23" s="3"/>
    </row>
    <row r="26" spans="1:6" x14ac:dyDescent="0.25">
      <c r="A26" t="s">
        <v>17</v>
      </c>
      <c r="B26" s="14">
        <v>0.02</v>
      </c>
    </row>
    <row r="27" spans="1:6" x14ac:dyDescent="0.25">
      <c r="A27" t="s">
        <v>18</v>
      </c>
      <c r="B27" s="3">
        <f>B12*B11*B26</f>
        <v>3</v>
      </c>
    </row>
    <row r="28" spans="1:6" x14ac:dyDescent="0.25">
      <c r="A28" t="s">
        <v>19</v>
      </c>
      <c r="B28" s="3">
        <f>B27/B12</f>
        <v>0.3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Mood To 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Office</dc:creator>
  <cp:lastModifiedBy>IVO Office</cp:lastModifiedBy>
  <dcterms:created xsi:type="dcterms:W3CDTF">2021-09-22T13:15:10Z</dcterms:created>
  <dcterms:modified xsi:type="dcterms:W3CDTF">2021-09-22T14:23:25Z</dcterms:modified>
</cp:coreProperties>
</file>